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mccoybl\Downloads\"/>
    </mc:Choice>
  </mc:AlternateContent>
  <xr:revisionPtr revIDLastSave="0" documentId="13_ncr:1_{DC7C5B97-4607-4CD1-BD4D-B205427A846B}" xr6:coauthVersionLast="47" xr6:coauthVersionMax="47" xr10:uidLastSave="{00000000-0000-0000-0000-000000000000}"/>
  <bookViews>
    <workbookView xWindow="-110" yWindow="-110" windowWidth="19420" windowHeight="11500" xr2:uid="{19EF3BA7-B933-4DFC-93CE-371255C9F7D8}"/>
  </bookViews>
  <sheets>
    <sheet name="Sheet1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1" i="1" l="1"/>
  <c r="Q45" i="1" l="1"/>
  <c r="O44" i="1"/>
  <c r="O43" i="1"/>
  <c r="O42" i="1"/>
  <c r="O40" i="1"/>
  <c r="O45" i="1" l="1"/>
  <c r="F45" i="1"/>
  <c r="Q46" i="1" s="1"/>
  <c r="Q49" i="1" s="1"/>
  <c r="D44" i="1"/>
  <c r="D45" i="1" l="1"/>
  <c r="O46" i="1" s="1"/>
  <c r="O49" i="1" s="1"/>
</calcChain>
</file>

<file path=xl/sharedStrings.xml><?xml version="1.0" encoding="utf-8"?>
<sst xmlns="http://schemas.openxmlformats.org/spreadsheetml/2006/main" count="148" uniqueCount="126">
  <si>
    <t>OUT OF STATE TRAVEL AUTHORIZATION/REQUISITION</t>
  </si>
  <si>
    <t>A copy of this form should be kept in your office files upon approval by the appropriate university officials</t>
  </si>
  <si>
    <t>Name:</t>
  </si>
  <si>
    <t>Banner ID#: @</t>
  </si>
  <si>
    <t>Department:</t>
  </si>
  <si>
    <t>Academic Affairs</t>
  </si>
  <si>
    <t>Administrative Services</t>
  </si>
  <si>
    <t>Admissions</t>
  </si>
  <si>
    <t>Alumni and Development</t>
  </si>
  <si>
    <t>Amelia V. Gallucci-Cirio Library</t>
  </si>
  <si>
    <t>Athletics &amp; Recreation Services</t>
  </si>
  <si>
    <t>Behavioral Sciences</t>
  </si>
  <si>
    <t>Biology/Chemistry</t>
  </si>
  <si>
    <t>Bookstore</t>
  </si>
  <si>
    <t>Business Administration</t>
  </si>
  <si>
    <t>Capital Planning &amp; Maintenance</t>
  </si>
  <si>
    <t>Career &amp; Advising Center</t>
  </si>
  <si>
    <t>Center for Diversity &amp; Inclusiveness</t>
  </si>
  <si>
    <t>Center for Italian Culture</t>
  </si>
  <si>
    <t>Center for Professional Studies</t>
  </si>
  <si>
    <t>Center for Teaching &amp; Learning</t>
  </si>
  <si>
    <t>Communications Media</t>
  </si>
  <si>
    <t>Computer Science</t>
  </si>
  <si>
    <t>Counseling</t>
  </si>
  <si>
    <t>Cultural Affairs</t>
  </si>
  <si>
    <t>Dining Services</t>
  </si>
  <si>
    <t>Disability Services</t>
  </si>
  <si>
    <t>Economics, History &amp; Political Sci.</t>
  </si>
  <si>
    <t>Education</t>
  </si>
  <si>
    <t>Educator  Licensure</t>
  </si>
  <si>
    <t>English Studies</t>
  </si>
  <si>
    <t>Enrollment Management</t>
  </si>
  <si>
    <t>Exercise &amp; Sports Science</t>
  </si>
  <si>
    <t>Expanding Horizons</t>
  </si>
  <si>
    <t>Extended Campus</t>
  </si>
  <si>
    <t>Financial Aid</t>
  </si>
  <si>
    <t>Financial Services</t>
  </si>
  <si>
    <t>VP Finance &amp; Administration</t>
  </si>
  <si>
    <t>Geo/Physical Sciences</t>
  </si>
  <si>
    <t>Graduate &amp; Continuing Education</t>
  </si>
  <si>
    <t>Grant Center</t>
  </si>
  <si>
    <t>Housing &amp; Residential Services</t>
  </si>
  <si>
    <t>Human Resources &amp; Payroll</t>
  </si>
  <si>
    <t>Humanities</t>
  </si>
  <si>
    <t>Industrial Technology</t>
  </si>
  <si>
    <t>Institutional Research</t>
  </si>
  <si>
    <t>Marketing &amp; Integrated Comm</t>
  </si>
  <si>
    <t>Materials Management/Mail Center</t>
  </si>
  <si>
    <t>Mathematics</t>
  </si>
  <si>
    <t>McKay Arts Academy</t>
  </si>
  <si>
    <t>Nursing</t>
  </si>
  <si>
    <t>OneCard</t>
  </si>
  <si>
    <t>President's Office</t>
  </si>
  <si>
    <t>Print Services</t>
  </si>
  <si>
    <t>Psychological Science</t>
  </si>
  <si>
    <t>Public Relations</t>
  </si>
  <si>
    <t>Registrar</t>
  </si>
  <si>
    <t>Student Affairs</t>
  </si>
  <si>
    <t>Student Conduct, Mediation &amp; Ed.</t>
  </si>
  <si>
    <t>Student Development &amp; Campus Center</t>
  </si>
  <si>
    <t>Student Health Services</t>
  </si>
  <si>
    <t>Technology</t>
  </si>
  <si>
    <t>Tutor &amp; Placement Test Center</t>
  </si>
  <si>
    <t>University Police</t>
  </si>
  <si>
    <t>Upward Bound</t>
  </si>
  <si>
    <t>Dates requested for Travel/Leave:</t>
  </si>
  <si>
    <t>FROM</t>
  </si>
  <si>
    <t>Time</t>
  </si>
  <si>
    <t>ON</t>
  </si>
  <si>
    <t>Date</t>
  </si>
  <si>
    <t>TO</t>
  </si>
  <si>
    <t>State Reason:</t>
  </si>
  <si>
    <t>(Specify name, location-including city and state, and purpose of trip and attach copy of materials)</t>
  </si>
  <si>
    <t>If applicable, attach explanation for class coverage or make up instructional time.</t>
  </si>
  <si>
    <t>The person traveling is responsible for submitting a travel expense report immediately upon return to Fitchburg State.</t>
  </si>
  <si>
    <r>
      <rPr>
        <b/>
        <sz val="11"/>
        <color theme="1"/>
        <rFont val="Arial"/>
        <family val="2"/>
      </rPr>
      <t xml:space="preserve">NO REIMBURSEMENT </t>
    </r>
    <r>
      <rPr>
        <sz val="11"/>
        <color theme="1"/>
        <rFont val="Arial"/>
        <family val="2"/>
      </rPr>
      <t>will be made without applicable receipts, with exception of meal allowances.</t>
    </r>
  </si>
  <si>
    <t>I will travel:</t>
  </si>
  <si>
    <t>only if funds are available</t>
  </si>
  <si>
    <t>at my own expense if funds are not available</t>
  </si>
  <si>
    <t>without charging the University</t>
  </si>
  <si>
    <t>Means of Travel</t>
  </si>
  <si>
    <t>Reimbursed</t>
  </si>
  <si>
    <t>P-card</t>
  </si>
  <si>
    <t>Room Nights to be Reimbursed</t>
  </si>
  <si>
    <t>Room Nights on Pcard</t>
  </si>
  <si>
    <t>Breakfasts</t>
  </si>
  <si>
    <t>Lunches</t>
  </si>
  <si>
    <t>Dinners</t>
  </si>
  <si>
    <t>Room and Meals</t>
  </si>
  <si>
    <t>Number of</t>
  </si>
  <si>
    <t>Price per</t>
  </si>
  <si>
    <t>Pcard</t>
  </si>
  <si>
    <t>-</t>
  </si>
  <si>
    <t>N/A</t>
  </si>
  <si>
    <t>Airplane</t>
  </si>
  <si>
    <t>Train</t>
  </si>
  <si>
    <t>Bus</t>
  </si>
  <si>
    <t>X 0.7=</t>
  </si>
  <si>
    <t>Total Means of Travel</t>
  </si>
  <si>
    <t>Private Auto           Total Miles</t>
  </si>
  <si>
    <t>Total Room &amp; Meals</t>
  </si>
  <si>
    <t>Conference Fees    (attach details)</t>
  </si>
  <si>
    <t>Other (attach details)</t>
  </si>
  <si>
    <t>Totals per Payment Method</t>
  </si>
  <si>
    <t>Total Estimated Expenses</t>
  </si>
  <si>
    <t>Total to be Reimbursed</t>
  </si>
  <si>
    <t>FOAPAL For Reimbursed Funds</t>
  </si>
  <si>
    <t>Fund</t>
  </si>
  <si>
    <t>Orgn</t>
  </si>
  <si>
    <t>Acct</t>
  </si>
  <si>
    <t>Prog</t>
  </si>
  <si>
    <t>Actv</t>
  </si>
  <si>
    <t>Amount Approved</t>
  </si>
  <si>
    <t>Signature &amp; Approval</t>
  </si>
  <si>
    <t>Traveler Signature:</t>
  </si>
  <si>
    <t>Date:</t>
  </si>
  <si>
    <t>Director/Chair/Supervisor Signature:</t>
  </si>
  <si>
    <t>Approved</t>
  </si>
  <si>
    <t>Not Approved</t>
  </si>
  <si>
    <t>Reason:</t>
  </si>
  <si>
    <t>Travel Expenses are:</t>
  </si>
  <si>
    <t>REQ#:</t>
  </si>
  <si>
    <t>Entered by:</t>
  </si>
  <si>
    <t>Select from Dropdown</t>
  </si>
  <si>
    <t>FOAPAL For PCARD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</si>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</sst>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sz val="28"/>
      <color theme="1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9"/>
      <color rgb="FFA20000"/>
      <name val="Arial"/>
      <family val="2"/>
    </font>
    <font>
      <b/>
      <sz val="8"/>
      <color rgb="FFA2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7">
    <xf numFmtId="0" fontId="0" fillId="0" borderId="0" xfId="0"/>
    <xf numFmtId="0" fontId="2" fillId="0" borderId="1" xfId="0" applyFont="1" applyBorder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2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43" fontId="2" fillId="0" borderId="0" xfId="1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  <xf numFmtId="0" fontId="6" fillId="3" borderId="0" xfId="0" applyFont="1" applyFill="1" applyAlignment="1">
      <alignment horizontal="center"/>
    </xf>
    <xf numFmtId="0" fontId="2" fillId="0" borderId="11" xfId="0" applyFont="1" applyBorder="1"/>
    <xf numFmtId="0" fontId="2" fillId="6" borderId="4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8" fillId="0" borderId="3" xfId="0" applyFont="1" applyBorder="1" applyAlignment="1"/>
    <xf numFmtId="43" fontId="2" fillId="7" borderId="4" xfId="1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43" fontId="2" fillId="0" borderId="4" xfId="1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4" xfId="0" quotePrefix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43" fontId="2" fillId="4" borderId="5" xfId="1" applyFont="1" applyFill="1" applyBorder="1" applyAlignment="1">
      <alignment horizontal="left"/>
    </xf>
    <xf numFmtId="43" fontId="2" fillId="4" borderId="6" xfId="1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10</xdr:col>
      <xdr:colOff>533400</xdr:colOff>
      <xdr:row>3</xdr:row>
      <xdr:rowOff>47625</xdr:rowOff>
    </xdr:to>
    <xdr:pic>
      <xdr:nvPicPr>
        <xdr:cNvPr id="2" name="Picture 1" descr="Fitchburg State University banner and logo">
          <a:extLst>
            <a:ext uri="{FF2B5EF4-FFF2-40B4-BE49-F238E27FC236}">
              <a16:creationId xmlns:a16="http://schemas.microsoft.com/office/drawing/2014/main" id="{077D377B-1629-CA19-2D7E-2CC968F8A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64484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</xdr:colOff>
      <xdr:row>44</xdr:row>
      <xdr:rowOff>171445</xdr:rowOff>
    </xdr:from>
    <xdr:to>
      <xdr:col>11</xdr:col>
      <xdr:colOff>428625</xdr:colOff>
      <xdr:row>45</xdr:row>
      <xdr:rowOff>161925</xdr:rowOff>
    </xdr:to>
    <xdr:cxnSp macro="">
      <xdr:nvCxnSpPr>
        <xdr:cNvPr id="4" name="Straight Arrow Connector 3" descr="Travel totals will appear in cells O-R using a formula. No need to type in manually.">
          <a:extLst>
            <a:ext uri="{FF2B5EF4-FFF2-40B4-BE49-F238E27FC236}">
              <a16:creationId xmlns:a16="http://schemas.microsoft.com/office/drawing/2014/main" id="{79B430A7-E57F-5BD9-7B0F-60769F224408}"/>
            </a:ext>
          </a:extLst>
        </xdr:cNvPr>
        <xdr:cNvCxnSpPr/>
      </xdr:nvCxnSpPr>
      <xdr:spPr>
        <a:xfrm>
          <a:off x="4200525" y="8572495"/>
          <a:ext cx="2809875" cy="27623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F5E1A-9040-426E-A7A8-CFB3D9CA6E65}">
  <sheetPr>
    <pageSetUpPr fitToPage="1"/>
  </sheetPr>
  <dimension ref="B4:S70"/>
  <sheetViews>
    <sheetView tabSelected="1" zoomScaleNormal="100" workbookViewId="0">
      <selection activeCell="D11" sqref="D11:J11"/>
    </sheetView>
  </sheetViews>
  <sheetFormatPr defaultColWidth="9.1796875" defaultRowHeight="14" x14ac:dyDescent="0.3"/>
  <cols>
    <col min="1" max="1" width="9.453125" style="2" customWidth="1"/>
    <col min="2" max="2" width="8.1796875" style="2" customWidth="1"/>
    <col min="3" max="3" width="8" style="2" customWidth="1"/>
    <col min="4" max="14" width="9.1796875" style="2"/>
    <col min="15" max="15" width="12.81640625" style="2" customWidth="1"/>
    <col min="16" max="16384" width="9.1796875" style="2"/>
  </cols>
  <sheetData>
    <row r="4" spans="2:18" ht="5.25" customHeight="1" thickBot="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2:18" x14ac:dyDescent="0.3">
      <c r="L5" s="27" t="s">
        <v>0</v>
      </c>
      <c r="M5" s="27"/>
      <c r="N5" s="27"/>
      <c r="O5" s="27"/>
      <c r="P5" s="27"/>
      <c r="Q5" s="27"/>
      <c r="R5" s="27"/>
    </row>
    <row r="7" spans="2:18" x14ac:dyDescent="0.3">
      <c r="E7" s="5" t="s">
        <v>1</v>
      </c>
      <c r="F7" s="5"/>
      <c r="G7" s="5"/>
      <c r="H7" s="5"/>
      <c r="I7" s="5"/>
      <c r="J7" s="5"/>
      <c r="K7" s="5"/>
      <c r="L7" s="5"/>
      <c r="M7" s="5"/>
      <c r="N7" s="5"/>
      <c r="O7" s="5"/>
    </row>
    <row r="9" spans="2:18" x14ac:dyDescent="0.3">
      <c r="B9" s="2" t="s">
        <v>2</v>
      </c>
      <c r="C9" s="28"/>
      <c r="D9" s="28"/>
      <c r="E9" s="28"/>
      <c r="F9" s="28"/>
      <c r="G9" s="28"/>
      <c r="H9" s="28"/>
      <c r="I9" s="28"/>
      <c r="K9" s="2" t="s">
        <v>3</v>
      </c>
      <c r="M9" s="28"/>
      <c r="N9" s="28"/>
      <c r="O9" s="28"/>
      <c r="P9" s="28"/>
      <c r="Q9" s="28"/>
    </row>
    <row r="11" spans="2:18" x14ac:dyDescent="0.3">
      <c r="B11" s="2" t="s">
        <v>4</v>
      </c>
      <c r="D11" s="29" t="s">
        <v>123</v>
      </c>
      <c r="E11" s="29"/>
      <c r="F11" s="29"/>
      <c r="G11" s="29"/>
      <c r="H11" s="29"/>
      <c r="I11" s="29"/>
      <c r="J11" s="29"/>
    </row>
    <row r="13" spans="2:18" x14ac:dyDescent="0.3">
      <c r="B13" s="2" t="s">
        <v>65</v>
      </c>
    </row>
    <row r="15" spans="2:18" x14ac:dyDescent="0.3">
      <c r="C15" s="3" t="s">
        <v>66</v>
      </c>
      <c r="D15" s="26"/>
      <c r="E15" s="26"/>
      <c r="F15" s="4" t="s">
        <v>68</v>
      </c>
      <c r="G15" s="26"/>
      <c r="H15" s="26"/>
      <c r="K15" s="3" t="s">
        <v>70</v>
      </c>
      <c r="L15" s="26"/>
      <c r="M15" s="26"/>
      <c r="N15" s="4" t="s">
        <v>68</v>
      </c>
      <c r="O15" s="30"/>
      <c r="P15" s="30"/>
    </row>
    <row r="16" spans="2:18" ht="12" customHeight="1" x14ac:dyDescent="0.3">
      <c r="D16" s="25" t="s">
        <v>67</v>
      </c>
      <c r="E16" s="25"/>
      <c r="G16" s="25" t="s">
        <v>69</v>
      </c>
      <c r="H16" s="25"/>
      <c r="L16" s="25" t="s">
        <v>67</v>
      </c>
      <c r="M16" s="25"/>
      <c r="O16" s="25" t="s">
        <v>69</v>
      </c>
      <c r="P16" s="25"/>
    </row>
    <row r="18" spans="2:18" x14ac:dyDescent="0.3">
      <c r="B18" s="2" t="s">
        <v>71</v>
      </c>
      <c r="D18" s="2" t="s">
        <v>72</v>
      </c>
    </row>
    <row r="19" spans="2:18" x14ac:dyDescent="0.3">
      <c r="D19" s="2" t="s">
        <v>73</v>
      </c>
    </row>
    <row r="20" spans="2:18" x14ac:dyDescent="0.3"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2:18" x14ac:dyDescent="0.3"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2:18" x14ac:dyDescent="0.3"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2:18" x14ac:dyDescent="0.3"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2:18" x14ac:dyDescent="0.3"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2:18" x14ac:dyDescent="0.3"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2:18" x14ac:dyDescent="0.3"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2:18" x14ac:dyDescent="0.3"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2:18" x14ac:dyDescent="0.3"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2:18" x14ac:dyDescent="0.3"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2:18" x14ac:dyDescent="0.3"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2:18" x14ac:dyDescent="0.3"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3" spans="2:18" x14ac:dyDescent="0.3">
      <c r="D33" s="2" t="s">
        <v>74</v>
      </c>
    </row>
    <row r="34" spans="2:18" x14ac:dyDescent="0.3">
      <c r="D34" s="3"/>
      <c r="E34" s="2" t="s">
        <v>75</v>
      </c>
    </row>
    <row r="36" spans="2:18" x14ac:dyDescent="0.3">
      <c r="B36" s="2" t="s">
        <v>76</v>
      </c>
      <c r="D36" s="30" t="s">
        <v>123</v>
      </c>
      <c r="E36" s="30"/>
      <c r="F36" s="30"/>
      <c r="G36" s="30"/>
      <c r="H36" s="30"/>
      <c r="I36" s="30"/>
      <c r="J36" s="30"/>
    </row>
    <row r="38" spans="2:18" ht="16.5" customHeight="1" x14ac:dyDescent="0.3">
      <c r="B38" s="33" t="s">
        <v>80</v>
      </c>
      <c r="C38" s="36"/>
      <c r="D38" s="36"/>
      <c r="E38" s="36"/>
      <c r="F38" s="36"/>
      <c r="G38" s="37"/>
      <c r="I38" s="33" t="s">
        <v>88</v>
      </c>
      <c r="J38" s="34"/>
      <c r="K38" s="34"/>
      <c r="L38" s="34"/>
      <c r="M38" s="34"/>
      <c r="N38" s="34"/>
      <c r="O38" s="34"/>
      <c r="P38" s="34"/>
      <c r="Q38" s="34"/>
      <c r="R38" s="35"/>
    </row>
    <row r="39" spans="2:18" ht="17.25" customHeight="1" x14ac:dyDescent="0.3">
      <c r="B39" s="38"/>
      <c r="C39" s="39"/>
      <c r="D39" s="40" t="s">
        <v>81</v>
      </c>
      <c r="E39" s="39"/>
      <c r="F39" s="40" t="s">
        <v>82</v>
      </c>
      <c r="G39" s="41"/>
      <c r="I39" s="38"/>
      <c r="J39" s="39"/>
      <c r="K39" s="31" t="s">
        <v>89</v>
      </c>
      <c r="L39" s="31"/>
      <c r="M39" s="31" t="s">
        <v>90</v>
      </c>
      <c r="N39" s="31"/>
      <c r="O39" s="31" t="s">
        <v>81</v>
      </c>
      <c r="P39" s="31"/>
      <c r="Q39" s="31" t="s">
        <v>91</v>
      </c>
      <c r="R39" s="32"/>
    </row>
    <row r="40" spans="2:18" ht="21.75" customHeight="1" x14ac:dyDescent="0.3">
      <c r="B40" s="42" t="s">
        <v>94</v>
      </c>
      <c r="C40" s="42"/>
      <c r="D40" s="43"/>
      <c r="E40" s="43"/>
      <c r="F40" s="43"/>
      <c r="G40" s="43"/>
      <c r="I40" s="46" t="s">
        <v>83</v>
      </c>
      <c r="J40" s="46"/>
      <c r="K40" s="43"/>
      <c r="L40" s="43"/>
      <c r="M40" s="43"/>
      <c r="N40" s="43"/>
      <c r="O40" s="44">
        <f>K40*M40</f>
        <v>0</v>
      </c>
      <c r="P40" s="44"/>
      <c r="Q40" s="47" t="s">
        <v>92</v>
      </c>
      <c r="R40" s="48"/>
    </row>
    <row r="41" spans="2:18" ht="21.75" customHeight="1" x14ac:dyDescent="0.3">
      <c r="B41" s="42" t="s">
        <v>95</v>
      </c>
      <c r="C41" s="42"/>
      <c r="D41" s="43"/>
      <c r="E41" s="43"/>
      <c r="F41" s="43"/>
      <c r="G41" s="43"/>
      <c r="I41" s="46" t="s">
        <v>84</v>
      </c>
      <c r="J41" s="46"/>
      <c r="K41" s="43"/>
      <c r="L41" s="43"/>
      <c r="M41" s="43"/>
      <c r="N41" s="43"/>
      <c r="O41" s="47" t="s">
        <v>92</v>
      </c>
      <c r="P41" s="48"/>
      <c r="Q41" s="44">
        <f>K41*M41</f>
        <v>0</v>
      </c>
      <c r="R41" s="44"/>
    </row>
    <row r="42" spans="2:18" ht="21.75" customHeight="1" x14ac:dyDescent="0.3">
      <c r="B42" s="42" t="s">
        <v>96</v>
      </c>
      <c r="C42" s="42"/>
      <c r="D42" s="43"/>
      <c r="E42" s="43"/>
      <c r="F42" s="43"/>
      <c r="G42" s="43"/>
      <c r="I42" s="42" t="s">
        <v>85</v>
      </c>
      <c r="J42" s="42"/>
      <c r="K42" s="43"/>
      <c r="L42" s="43"/>
      <c r="M42" s="44">
        <v>13</v>
      </c>
      <c r="N42" s="44"/>
      <c r="O42" s="44">
        <f t="shared" ref="O42:O44" si="0">K42*M42</f>
        <v>0</v>
      </c>
      <c r="P42" s="44"/>
      <c r="Q42" s="44" t="s">
        <v>93</v>
      </c>
      <c r="R42" s="44"/>
    </row>
    <row r="43" spans="2:18" ht="21.75" customHeight="1" x14ac:dyDescent="0.3">
      <c r="B43" s="45" t="s">
        <v>99</v>
      </c>
      <c r="C43" s="45"/>
      <c r="D43" s="10"/>
      <c r="E43" s="10"/>
      <c r="F43" s="10"/>
      <c r="G43" s="10"/>
      <c r="I43" s="42" t="s">
        <v>86</v>
      </c>
      <c r="J43" s="42"/>
      <c r="K43" s="43"/>
      <c r="L43" s="43"/>
      <c r="M43" s="44">
        <v>15</v>
      </c>
      <c r="N43" s="44"/>
      <c r="O43" s="44">
        <f t="shared" si="0"/>
        <v>0</v>
      </c>
      <c r="P43" s="44"/>
      <c r="Q43" s="44" t="s">
        <v>93</v>
      </c>
      <c r="R43" s="44"/>
    </row>
    <row r="44" spans="2:18" ht="22.5" customHeight="1" x14ac:dyDescent="0.3">
      <c r="B44" s="6"/>
      <c r="C44" s="7" t="s">
        <v>97</v>
      </c>
      <c r="D44" s="44">
        <f>B44*0.7</f>
        <v>0</v>
      </c>
      <c r="E44" s="44"/>
      <c r="F44" s="44" t="s">
        <v>93</v>
      </c>
      <c r="G44" s="44"/>
      <c r="I44" s="42" t="s">
        <v>87</v>
      </c>
      <c r="J44" s="42"/>
      <c r="K44" s="43"/>
      <c r="L44" s="43"/>
      <c r="M44" s="44">
        <v>26</v>
      </c>
      <c r="N44" s="44"/>
      <c r="O44" s="44">
        <f t="shared" si="0"/>
        <v>0</v>
      </c>
      <c r="P44" s="44"/>
      <c r="Q44" s="44" t="s">
        <v>93</v>
      </c>
      <c r="R44" s="44"/>
    </row>
    <row r="45" spans="2:18" ht="22.5" customHeight="1" x14ac:dyDescent="0.3">
      <c r="B45" s="9" t="s">
        <v>98</v>
      </c>
      <c r="C45" s="9"/>
      <c r="D45" s="44">
        <f>SUM(D40:E42,D44)</f>
        <v>0</v>
      </c>
      <c r="E45" s="44"/>
      <c r="F45" s="44">
        <f>SUM(F40:G42)</f>
        <v>0</v>
      </c>
      <c r="G45" s="44"/>
      <c r="M45" s="49" t="s">
        <v>100</v>
      </c>
      <c r="N45" s="49"/>
      <c r="O45" s="44">
        <f>SUM(O40,O42:P44)</f>
        <v>0</v>
      </c>
      <c r="P45" s="44"/>
      <c r="Q45" s="44">
        <f>Q41</f>
        <v>0</v>
      </c>
      <c r="R45" s="44"/>
    </row>
    <row r="46" spans="2:18" ht="21.75" customHeight="1" x14ac:dyDescent="0.3">
      <c r="M46" s="55" t="s">
        <v>98</v>
      </c>
      <c r="N46" s="55"/>
      <c r="O46" s="44">
        <f>+D45</f>
        <v>0</v>
      </c>
      <c r="P46" s="44"/>
      <c r="Q46" s="44">
        <f>F45</f>
        <v>0</v>
      </c>
      <c r="R46" s="44"/>
    </row>
    <row r="47" spans="2:18" ht="23.25" customHeight="1" x14ac:dyDescent="0.3">
      <c r="B47" s="24" t="s">
        <v>106</v>
      </c>
      <c r="C47" s="24"/>
      <c r="D47" s="24"/>
      <c r="E47" s="24"/>
      <c r="F47" s="24"/>
      <c r="G47" s="24"/>
      <c r="H47" s="24"/>
      <c r="M47" s="50" t="s">
        <v>101</v>
      </c>
      <c r="N47" s="50"/>
      <c r="O47" s="43"/>
      <c r="P47" s="43"/>
      <c r="Q47" s="43"/>
      <c r="R47" s="43"/>
    </row>
    <row r="48" spans="2:18" ht="21.75" customHeight="1" x14ac:dyDescent="0.3">
      <c r="B48" s="15" t="s">
        <v>107</v>
      </c>
      <c r="C48" s="15" t="s">
        <v>108</v>
      </c>
      <c r="D48" s="15" t="s">
        <v>109</v>
      </c>
      <c r="E48" s="15" t="s">
        <v>110</v>
      </c>
      <c r="F48" s="15" t="s">
        <v>111</v>
      </c>
      <c r="G48" s="24" t="s">
        <v>112</v>
      </c>
      <c r="H48" s="24"/>
      <c r="M48" s="51" t="s">
        <v>102</v>
      </c>
      <c r="N48" s="51"/>
      <c r="O48" s="43"/>
      <c r="P48" s="43"/>
      <c r="Q48" s="43"/>
      <c r="R48" s="43"/>
    </row>
    <row r="49" spans="2:19" ht="21.75" customHeight="1" x14ac:dyDescent="0.3">
      <c r="B49" s="17"/>
      <c r="C49" s="17"/>
      <c r="D49" s="17"/>
      <c r="E49" s="17"/>
      <c r="F49" s="17"/>
      <c r="G49" s="22"/>
      <c r="H49" s="23"/>
      <c r="M49" s="52" t="s">
        <v>103</v>
      </c>
      <c r="N49" s="52"/>
      <c r="O49" s="44">
        <f>SUM(O45:P48)</f>
        <v>0</v>
      </c>
      <c r="P49" s="44"/>
      <c r="Q49" s="44">
        <f>SUM(Q45:R48)</f>
        <v>0</v>
      </c>
      <c r="R49" s="44"/>
    </row>
    <row r="50" spans="2:19" ht="21.75" customHeight="1" x14ac:dyDescent="0.3">
      <c r="B50" s="17"/>
      <c r="C50" s="17"/>
      <c r="D50" s="17"/>
      <c r="E50" s="17"/>
      <c r="F50" s="17"/>
      <c r="G50" s="22"/>
      <c r="H50" s="23"/>
      <c r="M50" s="56" t="s">
        <v>104</v>
      </c>
      <c r="N50" s="56"/>
      <c r="O50" s="53" t="s">
        <v>125</v>
      </c>
      <c r="P50" s="54"/>
      <c r="Q50" s="54"/>
      <c r="R50" s="54"/>
    </row>
    <row r="51" spans="2:19" ht="21.75" customHeight="1" x14ac:dyDescent="0.3">
      <c r="M51" s="56" t="s">
        <v>105</v>
      </c>
      <c r="N51" s="56"/>
      <c r="O51" s="21"/>
      <c r="P51" s="8"/>
      <c r="Q51" s="8"/>
      <c r="R51" s="8"/>
    </row>
    <row r="52" spans="2:19" ht="21.75" customHeight="1" x14ac:dyDescent="0.3">
      <c r="B52" s="24" t="s">
        <v>124</v>
      </c>
      <c r="C52" s="24"/>
      <c r="D52" s="24"/>
      <c r="E52" s="24"/>
      <c r="F52" s="24"/>
      <c r="G52" s="24"/>
      <c r="H52" s="24"/>
    </row>
    <row r="53" spans="2:19" ht="21.75" customHeight="1" x14ac:dyDescent="0.3">
      <c r="B53" s="15" t="s">
        <v>107</v>
      </c>
      <c r="C53" s="15" t="s">
        <v>108</v>
      </c>
      <c r="D53" s="15" t="s">
        <v>109</v>
      </c>
      <c r="E53" s="15" t="s">
        <v>110</v>
      </c>
      <c r="F53" s="15" t="s">
        <v>111</v>
      </c>
      <c r="G53" s="24" t="s">
        <v>112</v>
      </c>
      <c r="H53" s="24"/>
    </row>
    <row r="54" spans="2:19" ht="21.75" customHeight="1" x14ac:dyDescent="0.3">
      <c r="B54" s="17"/>
      <c r="C54" s="17"/>
      <c r="D54" s="17"/>
      <c r="E54" s="17"/>
      <c r="F54" s="17"/>
      <c r="G54" s="22"/>
      <c r="H54" s="23"/>
    </row>
    <row r="55" spans="2:19" ht="21.75" customHeight="1" x14ac:dyDescent="0.3">
      <c r="B55" s="17"/>
      <c r="C55" s="17"/>
      <c r="D55" s="17"/>
      <c r="E55" s="17"/>
      <c r="F55" s="17"/>
      <c r="G55" s="22"/>
      <c r="H55" s="23"/>
    </row>
    <row r="56" spans="2:19" ht="21.75" customHeight="1" x14ac:dyDescent="0.3">
      <c r="B56" s="18"/>
      <c r="C56" s="18"/>
      <c r="D56" s="18"/>
      <c r="E56" s="18"/>
      <c r="F56" s="18"/>
      <c r="G56" s="19"/>
      <c r="H56" s="19"/>
    </row>
    <row r="57" spans="2:19" ht="21.75" customHeight="1" x14ac:dyDescent="0.3">
      <c r="B57" s="18"/>
      <c r="C57" s="18"/>
      <c r="D57" s="18"/>
      <c r="E57" s="18"/>
      <c r="F57" s="18"/>
      <c r="G57" s="19"/>
      <c r="H57" s="19"/>
    </row>
    <row r="58" spans="2:19" ht="21.75" customHeight="1" x14ac:dyDescent="0.3"/>
    <row r="59" spans="2:19" ht="21.75" customHeight="1" x14ac:dyDescent="0.3">
      <c r="B59" s="3" t="s">
        <v>113</v>
      </c>
    </row>
    <row r="60" spans="2:19" ht="32.25" customHeight="1" x14ac:dyDescent="0.3">
      <c r="B60" s="2" t="s">
        <v>114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2" t="s">
        <v>115</v>
      </c>
      <c r="R60" s="14"/>
      <c r="S60" s="14"/>
    </row>
    <row r="61" spans="2:19" ht="32.25" customHeight="1" x14ac:dyDescent="0.3">
      <c r="B61" s="2" t="s">
        <v>116</v>
      </c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2" t="s">
        <v>115</v>
      </c>
      <c r="R61" s="16"/>
      <c r="S61" s="16"/>
    </row>
    <row r="62" spans="2:19" ht="32.25" customHeight="1" x14ac:dyDescent="0.3">
      <c r="B62" s="2" t="s">
        <v>120</v>
      </c>
      <c r="E62" s="20" t="s">
        <v>123</v>
      </c>
      <c r="F62" s="20"/>
      <c r="H62" s="2" t="s">
        <v>119</v>
      </c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</row>
    <row r="63" spans="2:19" ht="32.25" customHeight="1" x14ac:dyDescent="0.3">
      <c r="B63" s="2" t="s">
        <v>121</v>
      </c>
      <c r="C63" s="14"/>
      <c r="D63" s="14"/>
      <c r="E63" s="14"/>
      <c r="F63" s="14"/>
      <c r="G63" s="13" t="s">
        <v>122</v>
      </c>
      <c r="H63" s="13"/>
      <c r="I63" s="16"/>
      <c r="J63" s="16"/>
      <c r="K63" s="16"/>
      <c r="L63" s="16"/>
      <c r="M63" s="16"/>
      <c r="N63" s="16"/>
      <c r="Q63" s="2" t="s">
        <v>115</v>
      </c>
      <c r="R63" s="16"/>
      <c r="S63" s="16"/>
    </row>
    <row r="64" spans="2:19" ht="21.75" customHeight="1" x14ac:dyDescent="0.3"/>
    <row r="65" ht="21.75" customHeight="1" x14ac:dyDescent="0.3"/>
    <row r="66" ht="21.75" customHeight="1" x14ac:dyDescent="0.3"/>
    <row r="67" ht="21.75" customHeight="1" x14ac:dyDescent="0.3"/>
    <row r="68" ht="21.75" customHeight="1" x14ac:dyDescent="0.3"/>
    <row r="69" ht="21.75" customHeight="1" x14ac:dyDescent="0.3"/>
    <row r="70" ht="21.75" customHeight="1" x14ac:dyDescent="0.3"/>
  </sheetData>
  <mergeCells count="88">
    <mergeCell ref="Q48:R48"/>
    <mergeCell ref="Q49:R49"/>
    <mergeCell ref="M50:N50"/>
    <mergeCell ref="M51:N51"/>
    <mergeCell ref="O45:P45"/>
    <mergeCell ref="O46:P46"/>
    <mergeCell ref="O47:P47"/>
    <mergeCell ref="O48:P48"/>
    <mergeCell ref="O49:P49"/>
    <mergeCell ref="M45:N45"/>
    <mergeCell ref="M46:N46"/>
    <mergeCell ref="M47:N47"/>
    <mergeCell ref="M48:N48"/>
    <mergeCell ref="M49:N49"/>
    <mergeCell ref="O50:R50"/>
    <mergeCell ref="Q45:R45"/>
    <mergeCell ref="Q46:R46"/>
    <mergeCell ref="Q47:R47"/>
    <mergeCell ref="Q40:R40"/>
    <mergeCell ref="Q41:R41"/>
    <mergeCell ref="Q42:R42"/>
    <mergeCell ref="Q43:R43"/>
    <mergeCell ref="Q44:R44"/>
    <mergeCell ref="O40:P40"/>
    <mergeCell ref="O41:P41"/>
    <mergeCell ref="O42:P42"/>
    <mergeCell ref="O43:P43"/>
    <mergeCell ref="O44:P44"/>
    <mergeCell ref="M40:N40"/>
    <mergeCell ref="M41:N41"/>
    <mergeCell ref="M42:N42"/>
    <mergeCell ref="M43:N43"/>
    <mergeCell ref="M44:N44"/>
    <mergeCell ref="K40:L40"/>
    <mergeCell ref="K41:L41"/>
    <mergeCell ref="K42:L42"/>
    <mergeCell ref="K43:L43"/>
    <mergeCell ref="K44:L44"/>
    <mergeCell ref="I40:J40"/>
    <mergeCell ref="I41:J41"/>
    <mergeCell ref="I42:J42"/>
    <mergeCell ref="I43:J43"/>
    <mergeCell ref="I44:J44"/>
    <mergeCell ref="F42:G42"/>
    <mergeCell ref="F44:G44"/>
    <mergeCell ref="D45:E45"/>
    <mergeCell ref="F45:G45"/>
    <mergeCell ref="B42:C42"/>
    <mergeCell ref="B43:C43"/>
    <mergeCell ref="D42:E42"/>
    <mergeCell ref="D44:E44"/>
    <mergeCell ref="B40:C40"/>
    <mergeCell ref="D40:E40"/>
    <mergeCell ref="F40:G40"/>
    <mergeCell ref="B41:C41"/>
    <mergeCell ref="D41:E41"/>
    <mergeCell ref="F41:G41"/>
    <mergeCell ref="D36:J36"/>
    <mergeCell ref="B38:G38"/>
    <mergeCell ref="B39:C39"/>
    <mergeCell ref="D39:E39"/>
    <mergeCell ref="F39:G39"/>
    <mergeCell ref="I39:J39"/>
    <mergeCell ref="K39:L39"/>
    <mergeCell ref="M39:N39"/>
    <mergeCell ref="O39:P39"/>
    <mergeCell ref="Q39:R39"/>
    <mergeCell ref="I38:R38"/>
    <mergeCell ref="L5:R5"/>
    <mergeCell ref="C9:I9"/>
    <mergeCell ref="M9:Q9"/>
    <mergeCell ref="D11:J11"/>
    <mergeCell ref="D15:E15"/>
    <mergeCell ref="O15:P15"/>
    <mergeCell ref="O16:P16"/>
    <mergeCell ref="D16:E16"/>
    <mergeCell ref="G15:H15"/>
    <mergeCell ref="G16:H16"/>
    <mergeCell ref="L15:M15"/>
    <mergeCell ref="L16:M16"/>
    <mergeCell ref="G54:H54"/>
    <mergeCell ref="G55:H55"/>
    <mergeCell ref="B47:H47"/>
    <mergeCell ref="G48:H48"/>
    <mergeCell ref="B52:H52"/>
    <mergeCell ref="G53:H53"/>
    <mergeCell ref="G49:H49"/>
    <mergeCell ref="G50:H50"/>
  </mergeCells>
  <pageMargins left="0.25" right="0.25" top="0.75" bottom="0.75" header="0.3" footer="0.3"/>
  <pageSetup scale="58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50A5E9D-2878-4818-87B6-BCC6E800BA68}">
          <x14:formula1>
            <xm:f>Data!$A$1:$A$61</xm:f>
          </x14:formula1>
          <xm:sqref>D11:J11</xm:sqref>
        </x14:dataValidation>
        <x14:dataValidation type="list" allowBlank="1" showInputMessage="1" showErrorMessage="1" xr:uid="{54780A13-283D-4D98-8E91-6B5CB4153EAD}">
          <x14:formula1>
            <xm:f>Data!$A$64:$A$67</xm:f>
          </x14:formula1>
          <xm:sqref>D36:J36</xm:sqref>
        </x14:dataValidation>
        <x14:dataValidation type="list" allowBlank="1" showInputMessage="1" showErrorMessage="1" xr:uid="{DCBE8792-7047-4B60-B43A-3A1D933870B1}">
          <x14:formula1>
            <xm:f>Data!$A$69:$A$71</xm:f>
          </x14:formula1>
          <xm:sqref>E62:F62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C8B83-718D-48AA-A6B2-F09C18ECD01D}">
  <dimension ref="A1:A71"/>
  <sheetViews>
    <sheetView topLeftCell="A52" workbookViewId="0">
      <selection activeCell="A69" sqref="A69"/>
    </sheetView>
  </sheetViews>
  <sheetFormatPr defaultRowHeight="14.5" x14ac:dyDescent="0.35"/>
  <sheetData>
    <row r="1" spans="1:1" x14ac:dyDescent="0.35">
      <c r="A1" t="s">
        <v>123</v>
      </c>
    </row>
    <row r="2" spans="1:1" x14ac:dyDescent="0.35">
      <c r="A2" t="s">
        <v>5</v>
      </c>
    </row>
    <row r="3" spans="1:1" x14ac:dyDescent="0.35">
      <c r="A3" t="s">
        <v>6</v>
      </c>
    </row>
    <row r="4" spans="1:1" x14ac:dyDescent="0.35">
      <c r="A4" t="s">
        <v>7</v>
      </c>
    </row>
    <row r="5" spans="1:1" x14ac:dyDescent="0.35">
      <c r="A5" t="s">
        <v>8</v>
      </c>
    </row>
    <row r="6" spans="1:1" x14ac:dyDescent="0.35">
      <c r="A6" t="s">
        <v>9</v>
      </c>
    </row>
    <row r="7" spans="1:1" x14ac:dyDescent="0.35">
      <c r="A7" t="s">
        <v>10</v>
      </c>
    </row>
    <row r="8" spans="1:1" x14ac:dyDescent="0.35">
      <c r="A8" t="s">
        <v>11</v>
      </c>
    </row>
    <row r="9" spans="1:1" x14ac:dyDescent="0.35">
      <c r="A9" t="s">
        <v>12</v>
      </c>
    </row>
    <row r="10" spans="1:1" x14ac:dyDescent="0.35">
      <c r="A10" t="s">
        <v>13</v>
      </c>
    </row>
    <row r="11" spans="1:1" x14ac:dyDescent="0.35">
      <c r="A11" t="s">
        <v>14</v>
      </c>
    </row>
    <row r="12" spans="1:1" x14ac:dyDescent="0.35">
      <c r="A12" t="s">
        <v>15</v>
      </c>
    </row>
    <row r="13" spans="1:1" x14ac:dyDescent="0.35">
      <c r="A13" t="s">
        <v>16</v>
      </c>
    </row>
    <row r="14" spans="1:1" x14ac:dyDescent="0.35">
      <c r="A14" t="s">
        <v>17</v>
      </c>
    </row>
    <row r="15" spans="1:1" x14ac:dyDescent="0.35">
      <c r="A15" t="s">
        <v>18</v>
      </c>
    </row>
    <row r="16" spans="1:1" x14ac:dyDescent="0.35">
      <c r="A16" t="s">
        <v>19</v>
      </c>
    </row>
    <row r="17" spans="1:1" x14ac:dyDescent="0.35">
      <c r="A17" t="s">
        <v>20</v>
      </c>
    </row>
    <row r="18" spans="1:1" x14ac:dyDescent="0.35">
      <c r="A18" t="s">
        <v>21</v>
      </c>
    </row>
    <row r="19" spans="1:1" x14ac:dyDescent="0.35">
      <c r="A19" t="s">
        <v>22</v>
      </c>
    </row>
    <row r="20" spans="1:1" x14ac:dyDescent="0.35">
      <c r="A20" t="s">
        <v>23</v>
      </c>
    </row>
    <row r="21" spans="1:1" x14ac:dyDescent="0.35">
      <c r="A21" t="s">
        <v>24</v>
      </c>
    </row>
    <row r="22" spans="1:1" x14ac:dyDescent="0.35">
      <c r="A22" t="s">
        <v>25</v>
      </c>
    </row>
    <row r="23" spans="1:1" x14ac:dyDescent="0.35">
      <c r="A23" t="s">
        <v>26</v>
      </c>
    </row>
    <row r="24" spans="1:1" x14ac:dyDescent="0.35">
      <c r="A24" t="s">
        <v>27</v>
      </c>
    </row>
    <row r="25" spans="1:1" x14ac:dyDescent="0.35">
      <c r="A25" t="s">
        <v>28</v>
      </c>
    </row>
    <row r="26" spans="1:1" x14ac:dyDescent="0.35">
      <c r="A26" t="s">
        <v>29</v>
      </c>
    </row>
    <row r="27" spans="1:1" x14ac:dyDescent="0.35">
      <c r="A27" t="s">
        <v>30</v>
      </c>
    </row>
    <row r="28" spans="1:1" x14ac:dyDescent="0.35">
      <c r="A28" t="s">
        <v>31</v>
      </c>
    </row>
    <row r="29" spans="1:1" x14ac:dyDescent="0.35">
      <c r="A29" t="s">
        <v>32</v>
      </c>
    </row>
    <row r="30" spans="1:1" x14ac:dyDescent="0.35">
      <c r="A30" t="s">
        <v>33</v>
      </c>
    </row>
    <row r="31" spans="1:1" x14ac:dyDescent="0.35">
      <c r="A31" t="s">
        <v>34</v>
      </c>
    </row>
    <row r="32" spans="1:1" x14ac:dyDescent="0.35">
      <c r="A32" t="s">
        <v>35</v>
      </c>
    </row>
    <row r="33" spans="1:1" x14ac:dyDescent="0.35">
      <c r="A33" t="s">
        <v>36</v>
      </c>
    </row>
    <row r="34" spans="1:1" x14ac:dyDescent="0.35">
      <c r="A34" t="s">
        <v>37</v>
      </c>
    </row>
    <row r="35" spans="1:1" x14ac:dyDescent="0.35">
      <c r="A35" t="s">
        <v>38</v>
      </c>
    </row>
    <row r="36" spans="1:1" x14ac:dyDescent="0.35">
      <c r="A36" t="s">
        <v>39</v>
      </c>
    </row>
    <row r="37" spans="1:1" x14ac:dyDescent="0.35">
      <c r="A37" t="s">
        <v>40</v>
      </c>
    </row>
    <row r="38" spans="1:1" x14ac:dyDescent="0.35">
      <c r="A38" t="s">
        <v>41</v>
      </c>
    </row>
    <row r="39" spans="1:1" x14ac:dyDescent="0.35">
      <c r="A39" t="s">
        <v>42</v>
      </c>
    </row>
    <row r="40" spans="1:1" x14ac:dyDescent="0.35">
      <c r="A40" t="s">
        <v>43</v>
      </c>
    </row>
    <row r="41" spans="1:1" x14ac:dyDescent="0.35">
      <c r="A41" t="s">
        <v>44</v>
      </c>
    </row>
    <row r="42" spans="1:1" x14ac:dyDescent="0.35">
      <c r="A42" t="s">
        <v>45</v>
      </c>
    </row>
    <row r="43" spans="1:1" x14ac:dyDescent="0.35">
      <c r="A43" t="s">
        <v>46</v>
      </c>
    </row>
    <row r="44" spans="1:1" x14ac:dyDescent="0.35">
      <c r="A44" t="s">
        <v>47</v>
      </c>
    </row>
    <row r="45" spans="1:1" x14ac:dyDescent="0.35">
      <c r="A45" t="s">
        <v>48</v>
      </c>
    </row>
    <row r="46" spans="1:1" x14ac:dyDescent="0.35">
      <c r="A46" t="s">
        <v>49</v>
      </c>
    </row>
    <row r="47" spans="1:1" x14ac:dyDescent="0.35">
      <c r="A47" t="s">
        <v>50</v>
      </c>
    </row>
    <row r="48" spans="1:1" x14ac:dyDescent="0.35">
      <c r="A48" t="s">
        <v>51</v>
      </c>
    </row>
    <row r="49" spans="1:1" x14ac:dyDescent="0.35">
      <c r="A49" t="s">
        <v>52</v>
      </c>
    </row>
    <row r="50" spans="1:1" x14ac:dyDescent="0.35">
      <c r="A50" t="s">
        <v>53</v>
      </c>
    </row>
    <row r="51" spans="1:1" x14ac:dyDescent="0.35">
      <c r="A51" t="s">
        <v>54</v>
      </c>
    </row>
    <row r="52" spans="1:1" x14ac:dyDescent="0.35">
      <c r="A52" t="s">
        <v>55</v>
      </c>
    </row>
    <row r="53" spans="1:1" x14ac:dyDescent="0.35">
      <c r="A53" t="s">
        <v>56</v>
      </c>
    </row>
    <row r="54" spans="1:1" x14ac:dyDescent="0.35">
      <c r="A54" t="s">
        <v>57</v>
      </c>
    </row>
    <row r="55" spans="1:1" x14ac:dyDescent="0.35">
      <c r="A55" t="s">
        <v>58</v>
      </c>
    </row>
    <row r="56" spans="1:1" x14ac:dyDescent="0.35">
      <c r="A56" t="s">
        <v>59</v>
      </c>
    </row>
    <row r="57" spans="1:1" x14ac:dyDescent="0.35">
      <c r="A57" t="s">
        <v>60</v>
      </c>
    </row>
    <row r="58" spans="1:1" x14ac:dyDescent="0.35">
      <c r="A58" t="s">
        <v>61</v>
      </c>
    </row>
    <row r="59" spans="1:1" x14ac:dyDescent="0.35">
      <c r="A59" t="s">
        <v>62</v>
      </c>
    </row>
    <row r="60" spans="1:1" x14ac:dyDescent="0.35">
      <c r="A60" t="s">
        <v>63</v>
      </c>
    </row>
    <row r="61" spans="1:1" x14ac:dyDescent="0.35">
      <c r="A61" t="s">
        <v>64</v>
      </c>
    </row>
    <row r="64" spans="1:1" x14ac:dyDescent="0.35">
      <c r="A64" t="s">
        <v>123</v>
      </c>
    </row>
    <row r="65" spans="1:1" x14ac:dyDescent="0.35">
      <c r="A65" t="s">
        <v>77</v>
      </c>
    </row>
    <row r="66" spans="1:1" x14ac:dyDescent="0.35">
      <c r="A66" t="s">
        <v>78</v>
      </c>
    </row>
    <row r="67" spans="1:1" x14ac:dyDescent="0.35">
      <c r="A67" t="s">
        <v>79</v>
      </c>
    </row>
    <row r="69" spans="1:1" x14ac:dyDescent="0.35">
      <c r="A69" t="s">
        <v>123</v>
      </c>
    </row>
    <row r="70" spans="1:1" x14ac:dyDescent="0.35">
      <c r="A70" t="s">
        <v>117</v>
      </c>
    </row>
    <row r="71" spans="1:1" x14ac:dyDescent="0.35">
      <c r="A71" t="s">
        <v>118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Lee</dc:creator>
  <cp:lastModifiedBy>Kimberly McCoy-Blauser</cp:lastModifiedBy>
  <cp:lastPrinted>2025-09-12T19:54:59Z</cp:lastPrinted>
  <dcterms:created xsi:type="dcterms:W3CDTF">2025-08-27T17:20:49Z</dcterms:created>
  <dcterms:modified xsi:type="dcterms:W3CDTF">2025-11-05T17:36:45Z</dcterms:modified>
</cp:coreProperties>
</file>